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mc:AlternateContent xmlns:mc="http://schemas.openxmlformats.org/markup-compatibility/2006">
    <mc:Choice Requires="x15">
      <x15ac:absPath xmlns:x15ac="http://schemas.microsoft.com/office/spreadsheetml/2010/11/ac" url="\\srv-data\SERVICE-JURIDIQUE\6_MARCHES PUBLICS\RECUP\2 - MARCHES\2 -MAPA\MAPA 2025\9 - MAPA-2025-09 - Installation expo Quartiers de demain\2 - DCE FINAL PDF\2 - AE + annexes\2 - Lot 2\"/>
    </mc:Choice>
  </mc:AlternateContent>
  <xr:revisionPtr revIDLastSave="0" documentId="13_ncr:1_{8A97FBBA-4510-4AAE-A4E1-9F1903173CEF}" xr6:coauthVersionLast="47" xr6:coauthVersionMax="47" xr10:uidLastSave="{00000000-0000-0000-0000-000000000000}"/>
  <bookViews>
    <workbookView xWindow="-28920" yWindow="-120" windowWidth="29040" windowHeight="15720" tabRatio="500" xr2:uid="{00000000-000D-0000-FFFF-FFFF00000000}"/>
  </bookViews>
  <sheets>
    <sheet name="DPGF - LOT 2" sheetId="1" r:id="rId1"/>
  </sheets>
  <definedNames>
    <definedName name="_xlnm.Print_Area" localSheetId="0">'DPGF - LOT 2'!$A$1:$G$20</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2" i="1" l="1"/>
  <c r="G8" i="1" l="1"/>
  <c r="G9" i="1" s="1"/>
  <c r="G15" i="1" l="1"/>
  <c r="G16" i="1" s="1"/>
  <c r="G11" i="1"/>
  <c r="G13" i="1" s="1"/>
  <c r="G18" i="1" s="1"/>
  <c r="G20" i="1" l="1"/>
  <c r="G19" i="1" s="1"/>
</calcChain>
</file>

<file path=xl/sharedStrings.xml><?xml version="1.0" encoding="utf-8"?>
<sst xmlns="http://schemas.openxmlformats.org/spreadsheetml/2006/main" count="35" uniqueCount="33">
  <si>
    <t xml:space="preserve">   N°</t>
  </si>
  <si>
    <t>Désignation</t>
  </si>
  <si>
    <t>Unité</t>
  </si>
  <si>
    <t>Quantité</t>
  </si>
  <si>
    <t>Total  € HT</t>
  </si>
  <si>
    <t>Prix unitaire HT</t>
  </si>
  <si>
    <t>Sous Total HT</t>
  </si>
  <si>
    <t>TVA</t>
  </si>
  <si>
    <t>Total TTC</t>
  </si>
  <si>
    <t>Dépose, vérification et reconditionnement de l’ensemble des matériels</t>
  </si>
  <si>
    <t>CITÉ DE L’ARCHITECTURE ET DU PATRIMOINE</t>
  </si>
  <si>
    <t>DPGF/ LOT N°2 : ECLAIRAGE</t>
  </si>
  <si>
    <t>2.1</t>
  </si>
  <si>
    <t>2.2</t>
  </si>
  <si>
    <t>PRÉPARATION DES APPAREILS D’ÉCLAIRAGE DU PARC DE LA CITÉ</t>
  </si>
  <si>
    <t>SOUS TOTAL HT 2.1</t>
  </si>
  <si>
    <t>Tout le matériel installé dans le présent lot sera démonté et/ou déposé à l’issue de l’exposition. Le matériel issu du parc de la Cité sera rangé dans la réserve après vérification du bon état de marche et nettoyage si besoin. Les lampes installées pour l’exposition restent dans les appareils.</t>
  </si>
  <si>
    <t>Jour</t>
  </si>
  <si>
    <t>SOUS TOTAL HT 2.2</t>
  </si>
  <si>
    <t>INSTALLATION, POSE ET REGLAGES DES APPAREILS D’ÉCLAIRAGE DU PARC DE LA CITÉ SELON LES PLANS D’ECLAIRAGE EN ANNEXE</t>
  </si>
  <si>
    <r>
      <rPr>
        <b/>
        <sz val="12"/>
        <color theme="1"/>
        <rFont val="Calibri"/>
        <family val="2"/>
        <scheme val="minor"/>
      </rPr>
      <t>Parc d’éclairage de la Cité.</t>
    </r>
    <r>
      <rPr>
        <sz val="12"/>
        <color theme="1"/>
        <rFont val="Calibri"/>
        <family val="2"/>
        <scheme val="minor"/>
      </rPr>
      <t xml:space="preserve">
Repérage et diagnostic. Vérification, nettoyage et relamping de l’ensemble des appareils d’éclairage nécessaires à l’exposition.</t>
    </r>
  </si>
  <si>
    <r>
      <rPr>
        <b/>
        <sz val="12"/>
        <rFont val="Calibri (Corps)_x0000_"/>
      </rPr>
      <t>ANNEXES : PLAN DES ÉCLAIRAGES, LISTE DES MATÉRIELS DE LA CITÉ
Ce lot porte sur la prestation de fourniture, installation, préparation, pose et raccordement, réglages, maintenance et dépose de l'ensemble des éclairages de l’exposition, comme suit :</t>
    </r>
    <r>
      <rPr>
        <b/>
        <sz val="12"/>
        <rFont val="Calibri"/>
        <family val="2"/>
        <scheme val="minor"/>
      </rPr>
      <t xml:space="preserve">
</t>
    </r>
    <r>
      <rPr>
        <sz val="12"/>
        <rFont val="Calibri (Corps)_x0000_"/>
      </rPr>
      <t>- Repérage et diagnostic
- Vérification, nettoyage et relamping (si nécessaire) de l’ensemble des appareils d’éclairage mis à disposition par la Cité pour l'exposition. Les quantitatifs seront revus à partir du plan définitif d’éclairage.
- Installation, pose et réglages de l’ensemble des éclairages de l’exposition selon les plans d’éclairage en annexe, inclus les fournitures gélatines, gaffeurs, etc.
- Dépose, vérification, nettoyage et rangement du matériel utilisé à l’issue de l’exposition.</t>
    </r>
    <r>
      <rPr>
        <sz val="12"/>
        <rFont val="Calibri"/>
        <family val="2"/>
        <scheme val="minor"/>
      </rPr>
      <t xml:space="preserve">
</t>
    </r>
    <r>
      <rPr>
        <b/>
        <u/>
        <sz val="12"/>
        <rFont val="Calibri (Corps)_x0000_"/>
      </rPr>
      <t xml:space="preserve">
Il est précisé que :</t>
    </r>
    <r>
      <rPr>
        <b/>
        <sz val="12"/>
        <rFont val="Calibri"/>
        <family val="2"/>
        <scheme val="minor"/>
      </rPr>
      <t xml:space="preserve">
</t>
    </r>
    <r>
      <rPr>
        <sz val="12"/>
        <rFont val="Calibri"/>
        <family val="2"/>
        <scheme val="minor"/>
      </rPr>
      <t xml:space="preserve">- la prestation est réalisée </t>
    </r>
    <r>
      <rPr>
        <u/>
        <sz val="12"/>
        <rFont val="Calibri (Corps)_x0000_"/>
      </rPr>
      <t>à partir du parc d’éclairage de la Cité.</t>
    </r>
    <r>
      <rPr>
        <b/>
        <sz val="12"/>
        <rFont val="Calibri"/>
        <family val="2"/>
        <scheme val="minor"/>
      </rPr>
      <t xml:space="preserve">
</t>
    </r>
    <r>
      <rPr>
        <sz val="12"/>
        <rFont val="Calibri"/>
        <family val="2"/>
        <scheme val="minor"/>
      </rPr>
      <t>- la Cité est en mesure de fournir nacelle et échafaudage.</t>
    </r>
  </si>
  <si>
    <t>2.3</t>
  </si>
  <si>
    <t>Ens</t>
  </si>
  <si>
    <t>2.2.1</t>
  </si>
  <si>
    <t>2.2.2</t>
  </si>
  <si>
    <t>2.1.1</t>
  </si>
  <si>
    <t>2.3.1</t>
  </si>
  <si>
    <r>
      <t>Installation, pose, raccordement, branchement et réglage des éclairages issus du parc de la Cité selon les plans d’éclairage et liste ci-après (n</t>
    </r>
    <r>
      <rPr>
        <sz val="12"/>
        <color theme="1"/>
        <rFont val="Calibri (Corps)_x0000_"/>
      </rPr>
      <t xml:space="preserve">ombre d’appareils à titre indicatif, </t>
    </r>
    <r>
      <rPr>
        <sz val="12"/>
        <color theme="1"/>
        <rFont val="Calibri"/>
        <family val="2"/>
        <scheme val="minor"/>
      </rPr>
      <t xml:space="preserve">les quantitatifs seront revus à partir du plan définitif d’éclairage) :
</t>
    </r>
    <r>
      <rPr>
        <b/>
        <sz val="12"/>
        <color theme="1"/>
        <rFont val="Calibri"/>
        <family val="2"/>
        <scheme val="minor"/>
      </rPr>
      <t xml:space="preserve">- Type 1 : </t>
    </r>
    <r>
      <rPr>
        <sz val="12"/>
        <color theme="1"/>
        <rFont val="Calibri"/>
        <family val="2"/>
        <scheme val="minor"/>
      </rPr>
      <t>32 projecteurs Palco QG57-Wide Flood 46°</t>
    </r>
    <r>
      <rPr>
        <b/>
        <sz val="12"/>
        <color theme="1"/>
        <rFont val="Calibri"/>
        <family val="2"/>
        <scheme val="minor"/>
      </rPr>
      <t xml:space="preserve">
- Type 2 : </t>
    </r>
    <r>
      <rPr>
        <sz val="12"/>
        <color theme="1"/>
        <rFont val="Calibri"/>
        <family val="2"/>
        <scheme val="minor"/>
      </rPr>
      <t>35 projecteurs Palco QG56-Flood 38° + filtres rocso 113</t>
    </r>
    <r>
      <rPr>
        <b/>
        <sz val="12"/>
        <color theme="1"/>
        <rFont val="Calibri"/>
        <family val="2"/>
        <scheme val="minor"/>
      </rPr>
      <t xml:space="preserve">
- Type 3 : </t>
    </r>
    <r>
      <rPr>
        <sz val="12"/>
        <color theme="1"/>
        <rFont val="Calibri"/>
        <family val="2"/>
        <scheme val="minor"/>
      </rPr>
      <t>20 projecteurs Palco RRO3-Flood 28°</t>
    </r>
    <r>
      <rPr>
        <b/>
        <sz val="12"/>
        <color theme="1"/>
        <rFont val="Calibri"/>
        <family val="2"/>
        <scheme val="minor"/>
      </rPr>
      <t xml:space="preserve">
- Type 4 : </t>
    </r>
    <r>
      <rPr>
        <sz val="12"/>
        <color theme="1"/>
        <rFont val="Calibri"/>
        <family val="2"/>
        <scheme val="minor"/>
      </rPr>
      <t>62 projecteurs Palco RRO3-Flood 28° + lentille ovalisante PF19</t>
    </r>
    <r>
      <rPr>
        <b/>
        <sz val="12"/>
        <color theme="1"/>
        <rFont val="Calibri"/>
        <family val="2"/>
        <scheme val="minor"/>
      </rPr>
      <t xml:space="preserve">
- Type 5 : </t>
    </r>
    <r>
      <rPr>
        <sz val="12"/>
        <color theme="1"/>
        <rFont val="Calibri"/>
        <family val="2"/>
        <scheme val="minor"/>
      </rPr>
      <t>5 projecteurs Palco RRO3 + réfracteur optique medium PF20</t>
    </r>
    <r>
      <rPr>
        <b/>
        <sz val="12"/>
        <color theme="1"/>
        <rFont val="Calibri"/>
        <family val="2"/>
        <scheme val="minor"/>
      </rPr>
      <t xml:space="preserve">
- Type 6 : </t>
    </r>
    <r>
      <rPr>
        <sz val="12"/>
        <color theme="1"/>
        <rFont val="Calibri"/>
        <family val="2"/>
        <scheme val="minor"/>
      </rPr>
      <t>44 cadreurs Procédé Hallier DP75 TED/3 rétrofité avec source Led + filtre 119 ou 114 selon besoins</t>
    </r>
    <r>
      <rPr>
        <b/>
        <sz val="12"/>
        <color theme="1"/>
        <rFont val="Calibri"/>
        <family val="2"/>
        <scheme val="minor"/>
      </rPr>
      <t xml:space="preserve">
- Type 7 : </t>
    </r>
    <r>
      <rPr>
        <sz val="12"/>
        <color theme="1"/>
        <rFont val="Calibri"/>
        <family val="2"/>
        <scheme val="minor"/>
      </rPr>
      <t>28 Perroquets blanc iGuzzini, réf. 4872, projecteur avec transformateur électronique à variation 75 W QR 111, 24°</t>
    </r>
  </si>
  <si>
    <t>Fourniture et pose de consommables (filtres diffusants, correcteurs, etc.)</t>
  </si>
  <si>
    <t>SOUS TOTAL HT 2.3</t>
  </si>
  <si>
    <r>
      <t xml:space="preserve">Cases entourées en rouge : </t>
    </r>
    <r>
      <rPr>
        <b/>
        <u/>
        <sz val="12"/>
        <color rgb="FFFF0000"/>
        <rFont val="Calibri (Corps)_x0000_"/>
      </rPr>
      <t>le nombre de jour/homme est à estimer par le candidat</t>
    </r>
    <r>
      <rPr>
        <b/>
        <sz val="12"/>
        <color rgb="FFFF0000"/>
        <rFont val="Calibri"/>
        <family val="2"/>
        <scheme val="minor"/>
      </rPr>
      <t>. La quantité indiquée par la Cité est donnée à titre indicatif. Après l'attribution du marché, les quantités indiquées par le candidat deviennent contractuelles</t>
    </r>
  </si>
  <si>
    <t>MAPA2025-09 : FOURNITURE, INSTALLATION ET RÉGLAGES 
DE L’ENSEMBLE DES ECLAIRAGES DE L’EXPOSITION « QUARTIERS DE DEMAIN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</si>
</sst>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 [$€-40C]_-;\-* #,##0.00\ [$€-40C]_-;_-* &quot;-&quot;??\ [$€-40C]_-;_-@_-"/>
    <numFmt numFmtId="166" formatCode="#,##0.00\ &quot;€&quot;"/>
  </numFmts>
  <fonts count="23">
    <font>
      <sz val="12"/>
      <color theme="1"/>
      <name val="Calibri"/>
      <family val="2"/>
      <scheme val="minor"/>
    </font>
    <font>
      <b/>
      <sz val="12"/>
      <color indexed="8"/>
      <name val="Times New Roman"/>
      <family val="1"/>
    </font>
    <font>
      <sz val="8"/>
      <name val="Calibri"/>
      <family val="2"/>
    </font>
    <font>
      <sz val="12"/>
      <color theme="1"/>
      <name val="Calibri"/>
      <family val="2"/>
      <scheme val="minor"/>
    </font>
    <font>
      <sz val="12"/>
      <color theme="1"/>
      <name val="Times New Roman"/>
      <family val="1"/>
    </font>
    <font>
      <b/>
      <sz val="12"/>
      <color theme="1"/>
      <name val="Times New Roman"/>
      <family val="1"/>
    </font>
    <font>
      <u/>
      <sz val="12"/>
      <color theme="10"/>
      <name val="Calibri"/>
      <family val="2"/>
      <scheme val="minor"/>
    </font>
    <font>
      <u/>
      <sz val="12"/>
      <color theme="11"/>
      <name val="Calibri"/>
      <family val="2"/>
      <scheme val="minor"/>
    </font>
    <font>
      <b/>
      <sz val="12"/>
      <color theme="1"/>
      <name val="Calibri"/>
      <family val="2"/>
      <scheme val="minor"/>
    </font>
    <font>
      <b/>
      <sz val="12"/>
      <name val="Calibri"/>
      <family val="2"/>
      <scheme val="minor"/>
    </font>
    <font>
      <sz val="12"/>
      <name val="Calibri"/>
      <family val="2"/>
      <scheme val="minor"/>
    </font>
    <font>
      <b/>
      <sz val="12"/>
      <color rgb="FF000000"/>
      <name val="Calibri"/>
      <family val="2"/>
      <scheme val="minor"/>
    </font>
    <font>
      <b/>
      <sz val="12"/>
      <color rgb="FFFF0000"/>
      <name val="Calibri"/>
      <family val="2"/>
      <scheme val="minor"/>
    </font>
    <font>
      <sz val="12"/>
      <color rgb="FF000000"/>
      <name val="Calibri"/>
      <family val="2"/>
      <scheme val="minor"/>
    </font>
    <font>
      <sz val="12"/>
      <color indexed="8"/>
      <name val="Calibri"/>
      <family val="2"/>
      <scheme val="minor"/>
    </font>
    <font>
      <b/>
      <sz val="12"/>
      <color indexed="8"/>
      <name val="Calibri"/>
      <family val="2"/>
      <scheme val="minor"/>
    </font>
    <font>
      <b/>
      <u/>
      <sz val="12"/>
      <name val="Calibri (Corps)_x0000_"/>
    </font>
    <font>
      <u/>
      <sz val="12"/>
      <name val="Calibri (Corps)_x0000_"/>
    </font>
    <font>
      <sz val="12"/>
      <color rgb="FFFF0000"/>
      <name val="Calibri"/>
      <family val="2"/>
      <scheme val="minor"/>
    </font>
    <font>
      <b/>
      <sz val="12"/>
      <name val="Calibri (Corps)_x0000_"/>
    </font>
    <font>
      <sz val="12"/>
      <name val="Calibri (Corps)_x0000_"/>
    </font>
    <font>
      <sz val="12"/>
      <color theme="1"/>
      <name val="Calibri (Corps)_x0000_"/>
    </font>
    <font>
      <b/>
      <u/>
      <sz val="12"/>
      <color rgb="FFFF0000"/>
      <name val="Calibri (Corps)_x0000_"/>
    </font>
  </fonts>
  <fills count="8">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rgb="FF000000"/>
      </patternFill>
    </fill>
    <fill>
      <patternFill patternType="solid">
        <fgColor theme="0" tint="-4.9989318521683403E-2"/>
        <bgColor indexed="64"/>
      </patternFill>
    </fill>
    <fill>
      <patternFill patternType="solid">
        <fgColor theme="8"/>
        <bgColor indexed="64"/>
      </patternFill>
    </fill>
    <fill>
      <patternFill patternType="solid">
        <fgColor theme="8" tint="0.79998168889431442"/>
        <bgColor indexed="64"/>
      </patternFill>
    </fill>
  </fills>
  <borders count="34">
    <border>
      <left/>
      <right/>
      <top/>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medium">
        <color auto="1"/>
      </right>
      <top style="thin">
        <color auto="1"/>
      </top>
      <bottom style="medium">
        <color auto="1"/>
      </bottom>
      <diagonal/>
    </border>
    <border>
      <left style="medium">
        <color auto="1"/>
      </left>
      <right/>
      <top style="thin">
        <color auto="1"/>
      </top>
      <bottom style="thin">
        <color auto="1"/>
      </bottom>
      <diagonal/>
    </border>
    <border>
      <left style="medium">
        <color auto="1"/>
      </left>
      <right/>
      <top style="medium">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thin">
        <color auto="1"/>
      </top>
      <bottom/>
      <diagonal/>
    </border>
    <border>
      <left/>
      <right style="thin">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top style="thin">
        <color auto="1"/>
      </top>
      <bottom/>
      <diagonal/>
    </border>
    <border>
      <left/>
      <right style="medium">
        <color auto="1"/>
      </right>
      <top style="medium">
        <color auto="1"/>
      </top>
      <bottom style="medium">
        <color auto="1"/>
      </bottom>
      <diagonal/>
    </border>
    <border>
      <left style="thin">
        <color rgb="FF000000"/>
      </left>
      <right style="medium">
        <color auto="1"/>
      </right>
      <top style="thin">
        <color auto="1"/>
      </top>
      <bottom/>
      <diagonal/>
    </border>
    <border>
      <left style="medium">
        <color indexed="64"/>
      </left>
      <right style="thin">
        <color auto="1"/>
      </right>
      <top style="thin">
        <color auto="1"/>
      </top>
      <bottom style="medium">
        <color indexed="64"/>
      </bottom>
      <diagonal/>
    </border>
    <border>
      <left/>
      <right style="thin">
        <color auto="1"/>
      </right>
      <top style="medium">
        <color auto="1"/>
      </top>
      <bottom style="thin">
        <color auto="1"/>
      </bottom>
      <diagonal/>
    </border>
    <border>
      <left style="thin">
        <color auto="1"/>
      </left>
      <right/>
      <top/>
      <bottom style="thin">
        <color auto="1"/>
      </bottom>
      <diagonal/>
    </border>
    <border>
      <left style="medium">
        <color indexed="64"/>
      </left>
      <right/>
      <top style="medium">
        <color indexed="64"/>
      </top>
      <bottom style="medium">
        <color indexed="64"/>
      </bottom>
      <diagonal/>
    </border>
    <border>
      <left style="thin">
        <color rgb="FF000000"/>
      </left>
      <right style="medium">
        <color indexed="64"/>
      </right>
      <top style="thin">
        <color auto="1"/>
      </top>
      <bottom style="medium">
        <color indexed="64"/>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right/>
      <top style="medium">
        <color indexed="64"/>
      </top>
      <bottom style="medium">
        <color indexed="64"/>
      </bottom>
      <diagonal/>
    </border>
    <border>
      <left/>
      <right/>
      <top style="medium">
        <color auto="1"/>
      </top>
      <bottom/>
      <diagonal/>
    </border>
    <border>
      <left style="medium">
        <color rgb="FFFF0000"/>
      </left>
      <right style="medium">
        <color rgb="FFFF0000"/>
      </right>
      <top style="medium">
        <color rgb="FFFF0000"/>
      </top>
      <bottom style="medium">
        <color rgb="FFFF0000"/>
      </bottom>
      <diagonal/>
    </border>
  </borders>
  <cellStyleXfs count="22">
    <xf numFmtId="0" fontId="0" fillId="0" borderId="0"/>
    <xf numFmtId="164" fontId="3" fillId="0" borderId="0" applyFon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80">
    <xf numFmtId="0" fontId="0" fillId="0" borderId="0" xfId="0"/>
    <xf numFmtId="0" fontId="4" fillId="0" borderId="0" xfId="0" applyFont="1" applyAlignment="1" applyProtection="1">
      <alignment vertical="center"/>
    </xf>
    <xf numFmtId="0" fontId="4" fillId="0" borderId="0" xfId="0" applyFont="1" applyBorder="1" applyAlignment="1" applyProtection="1">
      <alignment vertical="center"/>
    </xf>
    <xf numFmtId="0" fontId="4" fillId="0" borderId="0" xfId="0" applyFont="1" applyBorder="1" applyAlignment="1" applyProtection="1">
      <alignment vertical="center" wrapText="1"/>
    </xf>
    <xf numFmtId="0" fontId="4" fillId="0" borderId="0" xfId="0" applyFont="1" applyAlignment="1" applyProtection="1">
      <alignment vertical="center" wrapText="1"/>
    </xf>
    <xf numFmtId="0" fontId="5" fillId="0" borderId="0" xfId="0" applyFont="1" applyBorder="1" applyAlignment="1" applyProtection="1">
      <alignment vertical="center"/>
    </xf>
    <xf numFmtId="0" fontId="4" fillId="0" borderId="0" xfId="0" applyFont="1" applyFill="1" applyAlignment="1" applyProtection="1">
      <alignment vertical="center"/>
    </xf>
    <xf numFmtId="0" fontId="4" fillId="3" borderId="0" xfId="0" applyFont="1" applyFill="1" applyAlignment="1" applyProtection="1">
      <alignment vertical="center"/>
    </xf>
    <xf numFmtId="0" fontId="4" fillId="0" borderId="0" xfId="0" applyFont="1" applyAlignment="1" applyProtection="1">
      <alignment horizontal="center" vertical="center"/>
    </xf>
    <xf numFmtId="165" fontId="4" fillId="0" borderId="0" xfId="1" applyNumberFormat="1" applyFont="1" applyAlignment="1" applyProtection="1">
      <alignment horizontal="right" vertical="center"/>
    </xf>
    <xf numFmtId="0" fontId="1" fillId="0" borderId="0" xfId="0" applyFont="1" applyFill="1" applyBorder="1" applyAlignment="1">
      <alignment vertical="center" wrapText="1"/>
    </xf>
    <xf numFmtId="0" fontId="9" fillId="0" borderId="18" xfId="0" applyFont="1" applyBorder="1" applyAlignment="1" applyProtection="1">
      <alignment horizontal="center" vertical="center" wrapText="1"/>
    </xf>
    <xf numFmtId="165" fontId="9" fillId="0" borderId="21" xfId="1" applyNumberFormat="1" applyFont="1" applyBorder="1" applyAlignment="1" applyProtection="1">
      <alignment horizontal="center" vertical="center"/>
    </xf>
    <xf numFmtId="0" fontId="11" fillId="0" borderId="0" xfId="0" applyFont="1" applyFill="1" applyBorder="1" applyAlignment="1" applyProtection="1">
      <alignment horizontal="right" vertical="center" wrapText="1"/>
    </xf>
    <xf numFmtId="0" fontId="14" fillId="0" borderId="2" xfId="0" applyFont="1" applyBorder="1" applyAlignment="1">
      <alignment horizontal="center" vertical="center"/>
    </xf>
    <xf numFmtId="166" fontId="14" fillId="0" borderId="10" xfId="0" applyNumberFormat="1" applyFont="1" applyBorder="1" applyAlignment="1">
      <alignment horizontal="center" vertical="center"/>
    </xf>
    <xf numFmtId="0" fontId="14" fillId="0" borderId="19" xfId="0" applyFont="1" applyBorder="1" applyAlignment="1">
      <alignment horizontal="center" vertical="center"/>
    </xf>
    <xf numFmtId="166" fontId="14" fillId="0" borderId="5" xfId="0" applyNumberFormat="1" applyFont="1" applyBorder="1" applyAlignment="1">
      <alignment horizontal="center" vertical="center"/>
    </xf>
    <xf numFmtId="0" fontId="15" fillId="5" borderId="23" xfId="0" applyFont="1" applyFill="1" applyBorder="1" applyAlignment="1">
      <alignment horizontal="center" vertical="center"/>
    </xf>
    <xf numFmtId="166" fontId="15" fillId="5" borderId="3" xfId="0" applyNumberFormat="1" applyFont="1" applyFill="1" applyBorder="1" applyAlignment="1">
      <alignment horizontal="center" vertical="center"/>
    </xf>
    <xf numFmtId="0" fontId="0" fillId="0" borderId="0" xfId="0" applyFont="1" applyBorder="1" applyAlignment="1" applyProtection="1">
      <alignment vertical="center"/>
    </xf>
    <xf numFmtId="0" fontId="0" fillId="0" borderId="0" xfId="0" applyFont="1" applyBorder="1" applyAlignment="1" applyProtection="1">
      <alignment horizontal="center" vertical="center"/>
    </xf>
    <xf numFmtId="165" fontId="0" fillId="0" borderId="0" xfId="1" applyNumberFormat="1" applyFont="1" applyBorder="1" applyAlignment="1" applyProtection="1">
      <alignment horizontal="right" vertical="center"/>
    </xf>
    <xf numFmtId="0" fontId="0" fillId="0" borderId="25" xfId="0" applyFont="1" applyBorder="1" applyAlignment="1" applyProtection="1">
      <alignment horizontal="center" vertical="center" wrapText="1"/>
    </xf>
    <xf numFmtId="166" fontId="0" fillId="0" borderId="4" xfId="0" applyNumberFormat="1" applyFont="1" applyBorder="1" applyAlignment="1" applyProtection="1">
      <alignment horizontal="center" vertical="center"/>
    </xf>
    <xf numFmtId="166" fontId="11" fillId="4" borderId="22" xfId="1" applyNumberFormat="1" applyFont="1" applyFill="1" applyBorder="1" applyAlignment="1" applyProtection="1">
      <alignment horizontal="center" vertical="center" wrapText="1"/>
    </xf>
    <xf numFmtId="166" fontId="11" fillId="4" borderId="27" xfId="1" applyNumberFormat="1" applyFont="1" applyFill="1" applyBorder="1" applyAlignment="1" applyProtection="1">
      <alignment horizontal="center" vertical="center" wrapText="1"/>
    </xf>
    <xf numFmtId="166" fontId="11" fillId="0" borderId="0" xfId="1" applyNumberFormat="1" applyFont="1" applyFill="1" applyBorder="1" applyAlignment="1" applyProtection="1">
      <alignment horizontal="center" vertical="center" wrapText="1"/>
    </xf>
    <xf numFmtId="0" fontId="4" fillId="0" borderId="0" xfId="0" applyFont="1" applyFill="1" applyBorder="1" applyAlignment="1" applyProtection="1">
      <alignment vertical="center"/>
    </xf>
    <xf numFmtId="0" fontId="5" fillId="0" borderId="0" xfId="0" applyFont="1" applyFill="1" applyBorder="1" applyAlignment="1" applyProtection="1">
      <alignment vertical="center"/>
    </xf>
    <xf numFmtId="0" fontId="0" fillId="0" borderId="29" xfId="0" applyFont="1" applyFill="1" applyBorder="1" applyAlignment="1" applyProtection="1">
      <alignment horizontal="left" vertical="center" wrapText="1" indent="1"/>
    </xf>
    <xf numFmtId="0" fontId="10" fillId="0" borderId="25" xfId="0" applyFont="1" applyBorder="1" applyAlignment="1" applyProtection="1">
      <alignment horizontal="center" vertical="center" wrapText="1"/>
    </xf>
    <xf numFmtId="166" fontId="10" fillId="0" borderId="4" xfId="0" applyNumberFormat="1" applyFont="1" applyBorder="1" applyAlignment="1" applyProtection="1">
      <alignment horizontal="center" vertical="center"/>
    </xf>
    <xf numFmtId="166" fontId="10" fillId="0" borderId="1" xfId="0" applyNumberFormat="1" applyFont="1" applyBorder="1" applyAlignment="1" applyProtection="1">
      <alignment horizontal="center" vertical="center" wrapText="1"/>
    </xf>
    <xf numFmtId="166" fontId="13" fillId="0" borderId="1" xfId="0" applyNumberFormat="1" applyFont="1" applyBorder="1" applyAlignment="1" applyProtection="1">
      <alignment horizontal="center" vertical="center" wrapText="1"/>
    </xf>
    <xf numFmtId="1" fontId="18" fillId="0" borderId="33" xfId="0" applyNumberFormat="1" applyFont="1" applyBorder="1" applyAlignment="1" applyProtection="1">
      <alignment horizontal="center" vertical="center" wrapText="1"/>
    </xf>
    <xf numFmtId="0" fontId="10" fillId="0" borderId="29" xfId="0" applyFont="1" applyFill="1" applyBorder="1" applyAlignment="1" applyProtection="1">
      <alignment horizontal="left" vertical="center" wrapText="1" indent="1"/>
    </xf>
    <xf numFmtId="0" fontId="0" fillId="0" borderId="29" xfId="0" applyBorder="1" applyAlignment="1">
      <alignment horizontal="left" vertical="center" wrapText="1" indent="1"/>
    </xf>
    <xf numFmtId="0" fontId="0" fillId="0" borderId="25" xfId="0" applyBorder="1" applyAlignment="1">
      <alignment horizontal="center" vertical="center" wrapText="1"/>
    </xf>
    <xf numFmtId="1" fontId="18" fillId="0" borderId="33" xfId="0" applyNumberFormat="1" applyFont="1" applyBorder="1" applyAlignment="1">
      <alignment horizontal="center" vertical="center" wrapText="1"/>
    </xf>
    <xf numFmtId="166" fontId="13" fillId="0" borderId="1" xfId="0" applyNumberFormat="1" applyFont="1" applyBorder="1" applyAlignment="1">
      <alignment horizontal="center" vertical="center" wrapText="1"/>
    </xf>
    <xf numFmtId="166" fontId="0" fillId="0" borderId="4" xfId="0" applyNumberFormat="1" applyBorder="1" applyAlignment="1">
      <alignment horizontal="center" vertical="center"/>
    </xf>
    <xf numFmtId="0" fontId="11" fillId="4" borderId="6" xfId="0" applyFont="1" applyFill="1" applyBorder="1" applyAlignment="1" applyProtection="1">
      <alignment horizontal="right" vertical="center" wrapText="1"/>
    </xf>
    <xf numFmtId="0" fontId="11" fillId="4" borderId="7" xfId="0" applyFont="1" applyFill="1" applyBorder="1" applyAlignment="1" applyProtection="1">
      <alignment horizontal="right" vertical="center" wrapText="1"/>
    </xf>
    <xf numFmtId="0" fontId="11" fillId="4" borderId="15" xfId="0" applyFont="1" applyFill="1" applyBorder="1" applyAlignment="1" applyProtection="1">
      <alignment horizontal="right" vertical="center" wrapText="1"/>
    </xf>
    <xf numFmtId="0" fontId="9" fillId="0" borderId="12"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9" fillId="2" borderId="8" xfId="0" applyFont="1" applyFill="1" applyBorder="1" applyAlignment="1" applyProtection="1">
      <alignment horizontal="left" vertical="center" wrapText="1" indent="1"/>
    </xf>
    <xf numFmtId="0" fontId="9" fillId="2" borderId="32" xfId="0" applyFont="1" applyFill="1" applyBorder="1" applyAlignment="1" applyProtection="1">
      <alignment horizontal="left" vertical="center" wrapText="1" indent="1"/>
    </xf>
    <xf numFmtId="0" fontId="9" fillId="2" borderId="9" xfId="0" applyFont="1" applyFill="1" applyBorder="1" applyAlignment="1" applyProtection="1">
      <alignment horizontal="left" vertical="center" wrapText="1" indent="1"/>
    </xf>
    <xf numFmtId="0" fontId="9" fillId="2" borderId="13" xfId="0" applyFont="1" applyFill="1" applyBorder="1" applyAlignment="1" applyProtection="1">
      <alignment horizontal="center" vertical="center" wrapText="1"/>
    </xf>
    <xf numFmtId="0" fontId="9" fillId="2" borderId="24" xfId="0" applyFont="1" applyFill="1" applyBorder="1" applyAlignment="1" applyProtection="1">
      <alignment horizontal="center" vertical="center" wrapText="1"/>
    </xf>
    <xf numFmtId="0" fontId="9" fillId="0" borderId="12"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Fill="1" applyBorder="1" applyAlignment="1" applyProtection="1">
      <alignment horizontal="center" vertical="center" wrapText="1"/>
    </xf>
    <xf numFmtId="0" fontId="11" fillId="4" borderId="20" xfId="0" applyFont="1" applyFill="1" applyBorder="1" applyAlignment="1" applyProtection="1">
      <alignment horizontal="right" vertical="center" wrapText="1"/>
    </xf>
    <xf numFmtId="0" fontId="11" fillId="4" borderId="17" xfId="0" applyFont="1" applyFill="1" applyBorder="1" applyAlignment="1" applyProtection="1">
      <alignment horizontal="right" vertical="center" wrapText="1"/>
    </xf>
    <xf numFmtId="0" fontId="11" fillId="4" borderId="0" xfId="0" applyFont="1" applyFill="1" applyBorder="1" applyAlignment="1" applyProtection="1">
      <alignment horizontal="right" vertical="center" wrapText="1"/>
    </xf>
    <xf numFmtId="0" fontId="9" fillId="6" borderId="26" xfId="0" applyFont="1" applyFill="1" applyBorder="1" applyAlignment="1" applyProtection="1">
      <alignment horizontal="center" vertical="center" wrapText="1"/>
    </xf>
    <xf numFmtId="0" fontId="9" fillId="6" borderId="31" xfId="0" applyFont="1" applyFill="1" applyBorder="1" applyAlignment="1" applyProtection="1">
      <alignment horizontal="center" vertical="center" wrapText="1"/>
    </xf>
    <xf numFmtId="0" fontId="9" fillId="6" borderId="21" xfId="0" applyFont="1" applyFill="1" applyBorder="1" applyAlignment="1" applyProtection="1">
      <alignment horizontal="center" vertical="center" wrapText="1"/>
    </xf>
    <xf numFmtId="0" fontId="11" fillId="2" borderId="6" xfId="0" applyFont="1" applyFill="1" applyBorder="1" applyAlignment="1" applyProtection="1">
      <alignment horizontal="center" vertical="center" wrapText="1"/>
    </xf>
    <xf numFmtId="0" fontId="11" fillId="2" borderId="7" xfId="0" applyFont="1" applyFill="1" applyBorder="1" applyAlignment="1" applyProtection="1">
      <alignment horizontal="center" vertical="center" wrapText="1"/>
    </xf>
    <xf numFmtId="0" fontId="11" fillId="2" borderId="11" xfId="0" applyFont="1" applyFill="1" applyBorder="1" applyAlignment="1" applyProtection="1">
      <alignment horizontal="center" vertical="center" wrapText="1"/>
    </xf>
    <xf numFmtId="0" fontId="9" fillId="0" borderId="14" xfId="0" applyFont="1" applyBorder="1" applyAlignment="1" applyProtection="1">
      <alignment horizontal="left" vertical="center" wrapText="1" indent="1"/>
    </xf>
    <xf numFmtId="0" fontId="9" fillId="0" borderId="15" xfId="0" applyFont="1" applyBorder="1" applyAlignment="1" applyProtection="1">
      <alignment horizontal="left" vertical="center" indent="1"/>
    </xf>
    <xf numFmtId="0" fontId="9" fillId="0" borderId="16" xfId="0" applyFont="1" applyBorder="1" applyAlignment="1" applyProtection="1">
      <alignment horizontal="left" vertical="center" indent="1"/>
    </xf>
    <xf numFmtId="0" fontId="9" fillId="0" borderId="26" xfId="0" applyFont="1" applyBorder="1" applyAlignment="1" applyProtection="1">
      <alignment horizontal="center" vertical="center"/>
    </xf>
    <xf numFmtId="0" fontId="9" fillId="0" borderId="18" xfId="0" applyFont="1" applyBorder="1" applyAlignment="1" applyProtection="1">
      <alignment horizontal="center" vertical="center"/>
    </xf>
    <xf numFmtId="0" fontId="8" fillId="2" borderId="8" xfId="0" applyFont="1" applyFill="1" applyBorder="1" applyAlignment="1" applyProtection="1">
      <alignment horizontal="left" vertical="center" wrapText="1" indent="1"/>
    </xf>
    <xf numFmtId="0" fontId="8" fillId="2" borderId="32" xfId="0" applyFont="1" applyFill="1" applyBorder="1" applyAlignment="1" applyProtection="1">
      <alignment horizontal="left" vertical="center" wrapText="1" indent="1"/>
    </xf>
    <xf numFmtId="0" fontId="8" fillId="2" borderId="9" xfId="0" applyFont="1" applyFill="1" applyBorder="1" applyAlignment="1" applyProtection="1">
      <alignment horizontal="left" vertical="center" wrapText="1" indent="1"/>
    </xf>
    <xf numFmtId="0" fontId="11" fillId="2" borderId="13" xfId="0" applyFont="1" applyFill="1" applyBorder="1" applyAlignment="1" applyProtection="1">
      <alignment horizontal="center" vertical="center" wrapText="1"/>
    </xf>
    <xf numFmtId="0" fontId="11" fillId="2" borderId="24" xfId="0" applyFont="1" applyFill="1" applyBorder="1" applyAlignment="1" applyProtection="1">
      <alignment horizontal="center" vertical="center" wrapText="1"/>
    </xf>
    <xf numFmtId="0" fontId="9" fillId="7" borderId="28" xfId="0" applyFont="1" applyFill="1" applyBorder="1" applyAlignment="1" applyProtection="1">
      <alignment horizontal="center" vertical="center" wrapText="1"/>
    </xf>
    <xf numFmtId="0" fontId="9" fillId="7" borderId="29" xfId="0" applyFont="1" applyFill="1" applyBorder="1" applyAlignment="1" applyProtection="1">
      <alignment horizontal="center" vertical="center" wrapText="1"/>
    </xf>
    <xf numFmtId="0" fontId="9" fillId="7" borderId="30" xfId="0" applyFont="1" applyFill="1" applyBorder="1" applyAlignment="1" applyProtection="1">
      <alignment horizontal="center" vertical="center" wrapText="1"/>
    </xf>
    <xf numFmtId="0" fontId="12" fillId="0" borderId="26" xfId="0" applyFont="1" applyBorder="1" applyAlignment="1" applyProtection="1">
      <alignment horizontal="left" vertical="center" wrapText="1" indent="1"/>
    </xf>
    <xf numFmtId="0" fontId="12" fillId="0" borderId="31" xfId="0" applyFont="1" applyBorder="1" applyAlignment="1" applyProtection="1">
      <alignment horizontal="left" vertical="center" wrapText="1" indent="1"/>
    </xf>
    <xf numFmtId="0" fontId="12" fillId="0" borderId="21" xfId="0" applyFont="1" applyBorder="1" applyAlignment="1" applyProtection="1">
      <alignment horizontal="left" vertical="center" wrapText="1" indent="1"/>
    </xf>
  </cellXfs>
  <cellStyles count="22">
    <cellStyle name="Lien hypertexte" xfId="2" builtinId="8" hidden="1"/>
    <cellStyle name="Lien hypertexte" xfId="4" builtinId="8" hidden="1"/>
    <cellStyle name="Lien hypertexte" xfId="6" builtinId="8" hidden="1"/>
    <cellStyle name="Lien hypertexte" xfId="8" builtinId="8" hidden="1"/>
    <cellStyle name="Lien hypertexte" xfId="10" builtinId="8" hidden="1"/>
    <cellStyle name="Lien hypertexte" xfId="12" builtinId="8" hidden="1"/>
    <cellStyle name="Lien hypertexte" xfId="14" builtinId="8" hidden="1"/>
    <cellStyle name="Lien hypertexte" xfId="16" builtinId="8" hidden="1"/>
    <cellStyle name="Lien hypertexte" xfId="18" builtinId="8" hidden="1"/>
    <cellStyle name="Lien hypertexte" xfId="20" builtinId="8" hidden="1"/>
    <cellStyle name="Lien hypertexte visité" xfId="3" builtinId="9" hidden="1"/>
    <cellStyle name="Lien hypertexte visité" xfId="5" builtinId="9" hidden="1"/>
    <cellStyle name="Lien hypertexte visité" xfId="7" builtinId="9" hidden="1"/>
    <cellStyle name="Lien hypertexte visité" xfId="9" builtinId="9" hidden="1"/>
    <cellStyle name="Lien hypertexte visité" xfId="11" builtinId="9" hidden="1"/>
    <cellStyle name="Lien hypertexte visité" xfId="13" builtinId="9" hidden="1"/>
    <cellStyle name="Lien hypertexte visité" xfId="15" builtinId="9" hidden="1"/>
    <cellStyle name="Lien hypertexte visité" xfId="17" builtinId="9" hidden="1"/>
    <cellStyle name="Lien hypertexte visité" xfId="19" builtinId="9" hidden="1"/>
    <cellStyle name="Lien hypertexte visité" xfId="21" builtinId="9" hidden="1"/>
    <cellStyle name="Milliers" xfId="1" builtinId="3"/>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theme="4" tint="0.39997558519241921"/>
    <pageSetUpPr fitToPage="1"/>
  </sheetPr>
  <dimension ref="A1:AC140"/>
  <sheetViews>
    <sheetView tabSelected="1" zoomScale="111" zoomScaleNormal="111" zoomScaleSheetLayoutView="100" zoomScalePageLayoutView="84" workbookViewId="0">
      <selection activeCell="J7" sqref="J7"/>
    </sheetView>
  </sheetViews>
  <sheetFormatPr baseColWidth="10" defaultColWidth="10.625" defaultRowHeight="15.75"/>
  <cols>
    <col min="1" max="2" width="7.625" style="1" customWidth="1"/>
    <col min="3" max="3" width="67.125" style="1" customWidth="1"/>
    <col min="4" max="4" width="6.5" style="1" customWidth="1"/>
    <col min="5" max="5" width="11" style="1" customWidth="1"/>
    <col min="6" max="6" width="16" style="8" customWidth="1"/>
    <col min="7" max="7" width="16" style="9" customWidth="1"/>
    <col min="8" max="8" width="11.5" style="1" customWidth="1"/>
    <col min="9" max="16384" width="10.625" style="1"/>
  </cols>
  <sheetData>
    <row r="1" spans="1:17" ht="16.5" thickBot="1">
      <c r="A1" s="58" t="s">
        <v>10</v>
      </c>
      <c r="B1" s="59"/>
      <c r="C1" s="59"/>
      <c r="D1" s="59"/>
      <c r="E1" s="59"/>
      <c r="F1" s="59"/>
      <c r="G1" s="60"/>
    </row>
    <row r="2" spans="1:17" ht="50.25" customHeight="1">
      <c r="A2" s="74" t="s">
        <v>32</v>
      </c>
      <c r="B2" s="75"/>
      <c r="C2" s="75"/>
      <c r="D2" s="75"/>
      <c r="E2" s="75"/>
      <c r="F2" s="75"/>
      <c r="G2" s="76"/>
    </row>
    <row r="3" spans="1:17" ht="30" customHeight="1" thickBot="1">
      <c r="A3" s="61" t="s">
        <v>11</v>
      </c>
      <c r="B3" s="62"/>
      <c r="C3" s="62"/>
      <c r="D3" s="62"/>
      <c r="E3" s="62"/>
      <c r="F3" s="62"/>
      <c r="G3" s="63"/>
    </row>
    <row r="4" spans="1:17" ht="221.1" customHeight="1" thickBot="1">
      <c r="A4" s="64" t="s">
        <v>21</v>
      </c>
      <c r="B4" s="65"/>
      <c r="C4" s="65"/>
      <c r="D4" s="65"/>
      <c r="E4" s="65"/>
      <c r="F4" s="65"/>
      <c r="G4" s="66"/>
      <c r="H4" s="2"/>
      <c r="I4" s="2"/>
      <c r="J4" s="2"/>
      <c r="K4" s="2"/>
      <c r="L4" s="2"/>
      <c r="M4" s="2"/>
      <c r="N4" s="2"/>
      <c r="O4" s="2"/>
      <c r="P4" s="2"/>
      <c r="Q4" s="2"/>
    </row>
    <row r="5" spans="1:17" ht="30" customHeight="1" thickBot="1">
      <c r="A5" s="67" t="s">
        <v>0</v>
      </c>
      <c r="B5" s="68"/>
      <c r="C5" s="11" t="s">
        <v>1</v>
      </c>
      <c r="D5" s="11" t="s">
        <v>2</v>
      </c>
      <c r="E5" s="11" t="s">
        <v>3</v>
      </c>
      <c r="F5" s="11" t="s">
        <v>5</v>
      </c>
      <c r="G5" s="12" t="s">
        <v>4</v>
      </c>
      <c r="H5" s="2"/>
      <c r="I5" s="2"/>
      <c r="J5" s="2"/>
      <c r="K5" s="2"/>
      <c r="L5" s="2"/>
      <c r="M5" s="2"/>
      <c r="N5" s="2"/>
      <c r="O5" s="2"/>
      <c r="P5" s="2"/>
      <c r="Q5" s="2"/>
    </row>
    <row r="6" spans="1:17" ht="83.25" customHeight="1" thickBot="1">
      <c r="A6" s="77" t="s">
        <v>31</v>
      </c>
      <c r="B6" s="78"/>
      <c r="C6" s="78"/>
      <c r="D6" s="78"/>
      <c r="E6" s="78"/>
      <c r="F6" s="78"/>
      <c r="G6" s="79"/>
      <c r="H6" s="2"/>
      <c r="I6" s="2"/>
      <c r="J6" s="2"/>
      <c r="K6" s="2"/>
      <c r="L6" s="2"/>
      <c r="M6" s="2"/>
      <c r="N6" s="2"/>
      <c r="O6" s="2"/>
      <c r="P6" s="2"/>
      <c r="Q6" s="2"/>
    </row>
    <row r="7" spans="1:17" ht="30" customHeight="1" thickBot="1">
      <c r="A7" s="72" t="s">
        <v>12</v>
      </c>
      <c r="B7" s="73"/>
      <c r="C7" s="69" t="s">
        <v>14</v>
      </c>
      <c r="D7" s="69"/>
      <c r="E7" s="70"/>
      <c r="F7" s="69"/>
      <c r="G7" s="71"/>
      <c r="H7" s="2"/>
      <c r="I7" s="2"/>
      <c r="J7" s="2"/>
      <c r="K7" s="2"/>
      <c r="L7" s="2"/>
      <c r="M7" s="2"/>
      <c r="N7" s="2"/>
      <c r="O7" s="2"/>
      <c r="P7" s="2"/>
      <c r="Q7" s="2"/>
    </row>
    <row r="8" spans="1:17" ht="57" customHeight="1" thickBot="1">
      <c r="A8" s="45" t="s">
        <v>26</v>
      </c>
      <c r="B8" s="54"/>
      <c r="C8" s="30" t="s">
        <v>20</v>
      </c>
      <c r="D8" s="23" t="s">
        <v>17</v>
      </c>
      <c r="E8" s="35">
        <v>2</v>
      </c>
      <c r="F8" s="34">
        <v>0</v>
      </c>
      <c r="G8" s="24">
        <f>F8*E8</f>
        <v>0</v>
      </c>
      <c r="H8" s="2"/>
      <c r="I8" s="2"/>
      <c r="J8" s="2"/>
      <c r="K8" s="2"/>
      <c r="L8" s="2"/>
      <c r="M8" s="2"/>
      <c r="N8" s="2"/>
      <c r="O8" s="2"/>
      <c r="P8" s="2"/>
      <c r="Q8" s="2"/>
    </row>
    <row r="9" spans="1:17" ht="25.35" customHeight="1" thickBot="1">
      <c r="A9" s="55" t="s">
        <v>15</v>
      </c>
      <c r="B9" s="56"/>
      <c r="C9" s="56"/>
      <c r="D9" s="56"/>
      <c r="E9" s="57"/>
      <c r="F9" s="56"/>
      <c r="G9" s="25">
        <f>SUM(G8:G8)</f>
        <v>0</v>
      </c>
      <c r="H9" s="2"/>
      <c r="I9" s="2"/>
      <c r="J9" s="2"/>
      <c r="K9" s="2"/>
      <c r="L9" s="2"/>
      <c r="M9" s="2"/>
      <c r="N9" s="2"/>
      <c r="O9" s="2"/>
      <c r="P9" s="2"/>
      <c r="Q9" s="2"/>
    </row>
    <row r="10" spans="1:17" ht="30" customHeight="1" thickBot="1">
      <c r="A10" s="72" t="s">
        <v>13</v>
      </c>
      <c r="B10" s="73"/>
      <c r="C10" s="69" t="s">
        <v>19</v>
      </c>
      <c r="D10" s="69"/>
      <c r="E10" s="70"/>
      <c r="F10" s="69"/>
      <c r="G10" s="71"/>
      <c r="H10" s="2"/>
      <c r="I10" s="2"/>
      <c r="J10" s="2"/>
      <c r="K10" s="2"/>
      <c r="L10" s="2"/>
      <c r="M10" s="2"/>
      <c r="N10" s="2"/>
      <c r="O10" s="5"/>
      <c r="P10" s="5"/>
      <c r="Q10" s="2"/>
    </row>
    <row r="11" spans="1:17" ht="206.1" customHeight="1" thickBot="1">
      <c r="A11" s="45" t="s">
        <v>24</v>
      </c>
      <c r="B11" s="54"/>
      <c r="C11" s="30" t="s">
        <v>28</v>
      </c>
      <c r="D11" s="23" t="s">
        <v>17</v>
      </c>
      <c r="E11" s="35">
        <v>13</v>
      </c>
      <c r="F11" s="34">
        <v>0</v>
      </c>
      <c r="G11" s="24">
        <f>F11*E11</f>
        <v>0</v>
      </c>
      <c r="H11" s="2"/>
      <c r="I11" s="2"/>
      <c r="J11" s="2"/>
      <c r="K11" s="2"/>
      <c r="L11" s="2"/>
      <c r="M11" s="2"/>
      <c r="N11" s="2"/>
      <c r="O11" s="5"/>
      <c r="P11" s="5"/>
      <c r="Q11" s="2"/>
    </row>
    <row r="12" spans="1:17" ht="24.95" customHeight="1" thickBot="1">
      <c r="A12" s="52" t="s">
        <v>25</v>
      </c>
      <c r="B12" s="53"/>
      <c r="C12" s="37" t="s">
        <v>29</v>
      </c>
      <c r="D12" s="38" t="s">
        <v>23</v>
      </c>
      <c r="E12" s="39">
        <v>1</v>
      </c>
      <c r="F12" s="40">
        <v>0</v>
      </c>
      <c r="G12" s="41">
        <f>F12*E12</f>
        <v>0</v>
      </c>
      <c r="H12" s="2"/>
      <c r="I12" s="2"/>
      <c r="J12" s="2"/>
      <c r="K12" s="2"/>
      <c r="L12" s="2"/>
      <c r="M12" s="2"/>
      <c r="N12" s="2"/>
      <c r="O12" s="5"/>
      <c r="P12" s="5"/>
      <c r="Q12" s="2"/>
    </row>
    <row r="13" spans="1:17" ht="25.35" customHeight="1" thickBot="1">
      <c r="A13" s="55" t="s">
        <v>18</v>
      </c>
      <c r="B13" s="56"/>
      <c r="C13" s="56"/>
      <c r="D13" s="56"/>
      <c r="E13" s="57"/>
      <c r="F13" s="56"/>
      <c r="G13" s="25">
        <f>SUM(G11:G12)</f>
        <v>0</v>
      </c>
      <c r="H13" s="2"/>
      <c r="I13" s="2"/>
      <c r="J13" s="2"/>
      <c r="K13" s="2"/>
      <c r="L13" s="2"/>
      <c r="M13" s="2"/>
      <c r="N13" s="2"/>
      <c r="O13" s="5"/>
      <c r="P13" s="5"/>
      <c r="Q13" s="2"/>
    </row>
    <row r="14" spans="1:17" ht="30" customHeight="1" thickBot="1">
      <c r="A14" s="50" t="s">
        <v>22</v>
      </c>
      <c r="B14" s="51"/>
      <c r="C14" s="47" t="s">
        <v>9</v>
      </c>
      <c r="D14" s="47"/>
      <c r="E14" s="48"/>
      <c r="F14" s="47"/>
      <c r="G14" s="49"/>
      <c r="H14" s="2"/>
      <c r="I14" s="2"/>
      <c r="J14" s="2"/>
      <c r="K14" s="2"/>
      <c r="L14" s="2"/>
      <c r="M14" s="2"/>
      <c r="N14" s="2"/>
      <c r="O14" s="5"/>
      <c r="P14" s="5"/>
      <c r="Q14" s="2"/>
    </row>
    <row r="15" spans="1:17" s="6" customFormat="1" ht="72.75" customHeight="1" thickBot="1">
      <c r="A15" s="45" t="s">
        <v>27</v>
      </c>
      <c r="B15" s="46"/>
      <c r="C15" s="36" t="s">
        <v>16</v>
      </c>
      <c r="D15" s="31" t="s">
        <v>17</v>
      </c>
      <c r="E15" s="35">
        <v>4</v>
      </c>
      <c r="F15" s="33">
        <v>0</v>
      </c>
      <c r="G15" s="32">
        <f>F15*E15</f>
        <v>0</v>
      </c>
      <c r="H15" s="28"/>
      <c r="I15" s="28"/>
      <c r="J15" s="28"/>
      <c r="K15" s="28"/>
      <c r="L15" s="28"/>
      <c r="M15" s="28"/>
      <c r="N15" s="28"/>
      <c r="O15" s="29"/>
      <c r="P15" s="29"/>
      <c r="Q15" s="28"/>
    </row>
    <row r="16" spans="1:17" ht="25.35" customHeight="1" thickBot="1">
      <c r="A16" s="42" t="s">
        <v>30</v>
      </c>
      <c r="B16" s="43"/>
      <c r="C16" s="43"/>
      <c r="D16" s="43"/>
      <c r="E16" s="44"/>
      <c r="F16" s="43"/>
      <c r="G16" s="26">
        <f>G15</f>
        <v>0</v>
      </c>
      <c r="H16" s="2"/>
      <c r="I16" s="2"/>
      <c r="J16" s="2"/>
      <c r="K16" s="2"/>
      <c r="L16" s="2"/>
      <c r="M16" s="2"/>
      <c r="N16" s="2"/>
      <c r="O16" s="5"/>
      <c r="P16" s="5"/>
      <c r="Q16" s="2"/>
    </row>
    <row r="17" spans="1:17" ht="20.100000000000001" customHeight="1" thickBot="1">
      <c r="A17" s="13"/>
      <c r="B17" s="13"/>
      <c r="C17" s="13"/>
      <c r="D17" s="13"/>
      <c r="E17" s="13"/>
      <c r="F17" s="13"/>
      <c r="G17" s="27"/>
      <c r="H17" s="2"/>
      <c r="I17" s="2"/>
      <c r="J17" s="2"/>
      <c r="K17" s="2"/>
      <c r="L17" s="2"/>
      <c r="M17" s="2"/>
      <c r="N17" s="2"/>
      <c r="O17" s="5"/>
      <c r="P17" s="5"/>
      <c r="Q17" s="2"/>
    </row>
    <row r="18" spans="1:17" ht="25.35" customHeight="1">
      <c r="A18" s="13"/>
      <c r="B18" s="13"/>
      <c r="C18" s="13"/>
      <c r="D18" s="13"/>
      <c r="E18" s="13"/>
      <c r="F18" s="14" t="s">
        <v>6</v>
      </c>
      <c r="G18" s="15">
        <f>G9+G13+G16</f>
        <v>0</v>
      </c>
      <c r="H18" s="2"/>
      <c r="I18" s="2"/>
      <c r="J18" s="2"/>
      <c r="K18" s="2"/>
      <c r="L18" s="2"/>
      <c r="M18" s="2"/>
      <c r="N18" s="2"/>
      <c r="O18" s="5"/>
      <c r="P18" s="5"/>
      <c r="Q18" s="2"/>
    </row>
    <row r="19" spans="1:17" ht="25.35" customHeight="1">
      <c r="A19" s="13"/>
      <c r="B19" s="13"/>
      <c r="C19" s="13"/>
      <c r="D19" s="13"/>
      <c r="E19" s="13"/>
      <c r="F19" s="16" t="s">
        <v>7</v>
      </c>
      <c r="G19" s="17">
        <f>G20-G18</f>
        <v>0</v>
      </c>
      <c r="H19" s="2"/>
      <c r="I19" s="2"/>
      <c r="J19" s="2"/>
      <c r="K19" s="2"/>
      <c r="L19" s="2"/>
      <c r="M19" s="2"/>
      <c r="N19" s="2"/>
      <c r="O19" s="5"/>
      <c r="P19" s="5"/>
      <c r="Q19" s="2"/>
    </row>
    <row r="20" spans="1:17" ht="25.35" customHeight="1" thickBot="1">
      <c r="A20" s="13"/>
      <c r="B20" s="13"/>
      <c r="C20" s="13"/>
      <c r="D20" s="13"/>
      <c r="E20" s="13"/>
      <c r="F20" s="18" t="s">
        <v>8</v>
      </c>
      <c r="G20" s="19">
        <f>G18*1.2</f>
        <v>0</v>
      </c>
      <c r="H20" s="2"/>
      <c r="I20" s="2"/>
      <c r="J20" s="2"/>
      <c r="K20" s="2"/>
      <c r="L20" s="2"/>
      <c r="M20" s="2"/>
      <c r="N20" s="2"/>
      <c r="O20" s="5"/>
      <c r="P20" s="5"/>
      <c r="Q20" s="2"/>
    </row>
    <row r="21" spans="1:17" ht="30" customHeight="1">
      <c r="A21" s="20"/>
      <c r="B21" s="20"/>
      <c r="C21" s="20"/>
      <c r="D21" s="20"/>
      <c r="E21" s="20"/>
      <c r="F21" s="21"/>
      <c r="G21" s="22"/>
      <c r="H21" s="10"/>
      <c r="I21" s="2"/>
      <c r="J21" s="2"/>
      <c r="K21" s="2"/>
      <c r="L21" s="2"/>
      <c r="M21" s="2"/>
      <c r="N21" s="2"/>
      <c r="O21" s="5"/>
      <c r="P21" s="5"/>
      <c r="Q21" s="2"/>
    </row>
    <row r="22" spans="1:17" ht="20.100000000000001" customHeight="1">
      <c r="H22" s="2"/>
      <c r="I22" s="2"/>
      <c r="J22" s="2"/>
      <c r="K22" s="2"/>
      <c r="L22" s="2"/>
      <c r="M22" s="2"/>
      <c r="N22" s="2"/>
      <c r="O22" s="5"/>
      <c r="P22" s="5"/>
      <c r="Q22" s="2"/>
    </row>
    <row r="23" spans="1:17" ht="20.100000000000001" customHeight="1">
      <c r="H23" s="2"/>
      <c r="I23" s="2"/>
      <c r="J23" s="2"/>
      <c r="K23" s="2"/>
      <c r="L23" s="2"/>
      <c r="M23" s="2"/>
      <c r="N23" s="2"/>
      <c r="O23" s="5"/>
      <c r="P23" s="5"/>
      <c r="Q23" s="2"/>
    </row>
    <row r="24" spans="1:17" ht="20.100000000000001" customHeight="1">
      <c r="H24" s="2"/>
      <c r="I24" s="2"/>
      <c r="J24" s="2"/>
      <c r="K24" s="2"/>
      <c r="L24" s="2"/>
      <c r="M24" s="2"/>
      <c r="N24" s="2"/>
      <c r="O24" s="5"/>
      <c r="P24" s="5"/>
      <c r="Q24" s="2"/>
    </row>
    <row r="25" spans="1:17" ht="20.100000000000001" customHeight="1">
      <c r="H25" s="2"/>
      <c r="I25" s="2"/>
      <c r="J25" s="2"/>
      <c r="K25" s="2"/>
      <c r="L25" s="2"/>
      <c r="M25" s="2"/>
      <c r="N25" s="2"/>
      <c r="O25" s="5"/>
      <c r="P25" s="5"/>
      <c r="Q25" s="2"/>
    </row>
    <row r="26" spans="1:17" ht="20.100000000000001" customHeight="1">
      <c r="H26" s="2"/>
      <c r="I26" s="2"/>
      <c r="J26" s="2"/>
      <c r="K26" s="2"/>
      <c r="L26" s="2"/>
      <c r="M26" s="2"/>
      <c r="N26" s="2"/>
      <c r="O26" s="5"/>
      <c r="P26" s="5"/>
      <c r="Q26" s="2"/>
    </row>
    <row r="27" spans="1:17" ht="20.100000000000001" customHeight="1">
      <c r="H27" s="2"/>
      <c r="I27" s="2"/>
      <c r="J27" s="2"/>
      <c r="K27" s="2"/>
      <c r="L27" s="2"/>
      <c r="M27" s="2"/>
      <c r="N27" s="2"/>
      <c r="O27" s="5"/>
      <c r="P27" s="5"/>
      <c r="Q27" s="2"/>
    </row>
    <row r="28" spans="1:17" ht="20.100000000000001" customHeight="1">
      <c r="H28" s="2"/>
      <c r="I28" s="2"/>
      <c r="J28" s="2"/>
      <c r="K28" s="2"/>
      <c r="L28" s="2"/>
      <c r="M28" s="2"/>
      <c r="N28" s="2"/>
      <c r="O28" s="5"/>
      <c r="P28" s="5"/>
      <c r="Q28" s="2"/>
    </row>
    <row r="29" spans="1:17" ht="25.35" customHeight="1">
      <c r="H29" s="2"/>
      <c r="I29" s="2"/>
      <c r="J29" s="2"/>
      <c r="K29" s="2"/>
      <c r="L29" s="2"/>
      <c r="M29" s="2"/>
      <c r="N29" s="2"/>
      <c r="O29" s="5"/>
      <c r="P29" s="5"/>
      <c r="Q29" s="2"/>
    </row>
    <row r="30" spans="1:17" ht="69" customHeight="1">
      <c r="H30" s="2"/>
      <c r="I30" s="2"/>
      <c r="J30" s="2"/>
      <c r="K30" s="2"/>
      <c r="L30" s="2"/>
      <c r="M30" s="2"/>
      <c r="N30" s="2"/>
      <c r="O30" s="5"/>
      <c r="P30" s="5"/>
      <c r="Q30" s="2"/>
    </row>
    <row r="31" spans="1:17" ht="120" customHeight="1">
      <c r="H31" s="2"/>
      <c r="I31" s="2"/>
      <c r="J31" s="2"/>
      <c r="K31" s="2"/>
      <c r="L31" s="2"/>
      <c r="M31" s="2"/>
      <c r="N31" s="2"/>
      <c r="O31" s="5"/>
      <c r="P31" s="5"/>
      <c r="Q31" s="2"/>
    </row>
    <row r="32" spans="1:17" ht="40.35" customHeight="1">
      <c r="H32" s="2"/>
      <c r="I32" s="2"/>
      <c r="J32" s="2"/>
      <c r="K32" s="2"/>
      <c r="L32" s="2"/>
      <c r="M32" s="2"/>
      <c r="N32" s="2"/>
      <c r="O32" s="5"/>
      <c r="P32" s="5"/>
      <c r="Q32" s="2"/>
    </row>
    <row r="33" spans="8:17" ht="20.100000000000001" customHeight="1">
      <c r="H33" s="2"/>
      <c r="I33" s="2"/>
      <c r="J33" s="2"/>
      <c r="K33" s="2"/>
      <c r="L33" s="2"/>
      <c r="M33" s="2"/>
      <c r="N33" s="2"/>
      <c r="O33" s="5"/>
      <c r="P33" s="5"/>
      <c r="Q33" s="2"/>
    </row>
    <row r="34" spans="8:17" ht="20.100000000000001" customHeight="1">
      <c r="H34" s="2"/>
      <c r="I34" s="2"/>
      <c r="J34" s="2"/>
      <c r="K34" s="2"/>
      <c r="L34" s="2"/>
      <c r="M34" s="2"/>
      <c r="N34" s="2"/>
      <c r="O34" s="5"/>
      <c r="P34" s="5"/>
      <c r="Q34" s="2"/>
    </row>
    <row r="35" spans="8:17" ht="20.100000000000001" customHeight="1">
      <c r="H35" s="2"/>
      <c r="I35" s="2"/>
      <c r="J35" s="2"/>
      <c r="K35" s="2"/>
      <c r="L35" s="2"/>
      <c r="M35" s="2"/>
      <c r="N35" s="2"/>
      <c r="O35" s="5"/>
      <c r="P35" s="5"/>
      <c r="Q35" s="2"/>
    </row>
    <row r="36" spans="8:17" ht="20.100000000000001" customHeight="1">
      <c r="H36" s="2"/>
      <c r="I36" s="2"/>
      <c r="J36" s="2"/>
      <c r="K36" s="2"/>
      <c r="L36" s="2"/>
      <c r="M36" s="2"/>
      <c r="N36" s="2"/>
      <c r="O36" s="5"/>
      <c r="P36" s="5"/>
      <c r="Q36" s="2"/>
    </row>
    <row r="37" spans="8:17" ht="20.100000000000001" customHeight="1">
      <c r="H37" s="6"/>
      <c r="I37" s="2"/>
      <c r="J37" s="2"/>
      <c r="K37" s="2"/>
      <c r="L37" s="2"/>
      <c r="M37" s="2"/>
      <c r="N37" s="2"/>
      <c r="O37" s="5"/>
      <c r="P37" s="5"/>
      <c r="Q37" s="2"/>
    </row>
    <row r="38" spans="8:17" ht="40.35" customHeight="1">
      <c r="H38" s="6"/>
      <c r="I38" s="2"/>
      <c r="J38" s="2"/>
      <c r="K38" s="2"/>
      <c r="L38" s="2"/>
      <c r="M38" s="2"/>
      <c r="N38" s="2"/>
      <c r="O38" s="5"/>
      <c r="P38" s="5"/>
      <c r="Q38" s="2"/>
    </row>
    <row r="39" spans="8:17" ht="20.100000000000001" customHeight="1">
      <c r="H39" s="6"/>
      <c r="I39" s="2"/>
      <c r="J39" s="2"/>
      <c r="K39" s="2"/>
      <c r="L39" s="2"/>
      <c r="M39" s="2"/>
      <c r="N39" s="2"/>
      <c r="O39" s="5"/>
      <c r="P39" s="5"/>
      <c r="Q39" s="2"/>
    </row>
    <row r="40" spans="8:17" ht="25.35" customHeight="1">
      <c r="H40" s="6"/>
      <c r="I40" s="2"/>
      <c r="J40" s="2"/>
      <c r="K40" s="2"/>
      <c r="L40" s="2"/>
      <c r="M40" s="2"/>
      <c r="N40" s="2"/>
      <c r="O40" s="5"/>
      <c r="P40" s="5"/>
      <c r="Q40" s="2"/>
    </row>
    <row r="41" spans="8:17" ht="25.35" customHeight="1">
      <c r="H41" s="6"/>
      <c r="I41" s="2"/>
      <c r="J41" s="2"/>
      <c r="K41" s="2"/>
      <c r="L41" s="2"/>
      <c r="M41" s="2"/>
      <c r="N41" s="2"/>
      <c r="O41" s="5"/>
      <c r="P41" s="5"/>
      <c r="Q41" s="2"/>
    </row>
    <row r="42" spans="8:17" ht="50.1" customHeight="1">
      <c r="H42" s="6"/>
      <c r="I42" s="2"/>
      <c r="J42" s="2"/>
      <c r="K42" s="2"/>
      <c r="L42" s="2"/>
      <c r="M42" s="2"/>
      <c r="N42" s="2"/>
      <c r="O42" s="5"/>
      <c r="P42" s="5"/>
      <c r="Q42" s="2"/>
    </row>
    <row r="43" spans="8:17" ht="40.35" customHeight="1">
      <c r="I43" s="2"/>
      <c r="J43" s="2"/>
      <c r="K43" s="2"/>
      <c r="L43" s="2"/>
      <c r="M43" s="2"/>
      <c r="N43" s="2"/>
      <c r="O43" s="5"/>
      <c r="P43" s="5"/>
      <c r="Q43" s="2"/>
    </row>
    <row r="44" spans="8:17" ht="20.100000000000001" customHeight="1">
      <c r="I44" s="2"/>
      <c r="J44" s="2"/>
      <c r="K44" s="2"/>
      <c r="L44" s="2"/>
      <c r="M44" s="2"/>
      <c r="N44" s="2"/>
      <c r="O44" s="5"/>
      <c r="P44" s="5"/>
      <c r="Q44" s="2"/>
    </row>
    <row r="45" spans="8:17" ht="20.100000000000001" customHeight="1">
      <c r="I45" s="2"/>
      <c r="J45" s="2"/>
      <c r="K45" s="2"/>
      <c r="L45" s="2"/>
      <c r="M45" s="2"/>
      <c r="N45" s="2"/>
      <c r="O45" s="5"/>
      <c r="P45" s="5"/>
      <c r="Q45" s="2"/>
    </row>
    <row r="46" spans="8:17" ht="20.100000000000001" customHeight="1">
      <c r="I46" s="2"/>
      <c r="J46" s="2"/>
      <c r="K46" s="2"/>
      <c r="L46" s="2"/>
      <c r="M46" s="2"/>
      <c r="N46" s="2"/>
      <c r="O46" s="5"/>
      <c r="P46" s="5"/>
      <c r="Q46" s="2"/>
    </row>
    <row r="47" spans="8:17" ht="20.100000000000001" customHeight="1">
      <c r="I47" s="2"/>
      <c r="J47" s="2"/>
      <c r="K47" s="2"/>
      <c r="L47" s="2"/>
      <c r="M47" s="2"/>
      <c r="N47" s="2"/>
      <c r="O47" s="5"/>
      <c r="P47" s="5"/>
      <c r="Q47" s="2"/>
    </row>
    <row r="48" spans="8:17" ht="25.35" customHeight="1">
      <c r="I48" s="2"/>
      <c r="J48" s="2"/>
      <c r="K48" s="2"/>
      <c r="L48" s="2"/>
      <c r="M48" s="2"/>
      <c r="N48" s="2"/>
      <c r="O48" s="5"/>
      <c r="P48" s="5"/>
      <c r="Q48" s="2"/>
    </row>
    <row r="49" spans="8:17" ht="25.35" customHeight="1">
      <c r="H49" s="3"/>
      <c r="I49" s="2"/>
      <c r="J49" s="2"/>
      <c r="K49" s="2"/>
      <c r="L49" s="2"/>
      <c r="M49" s="2"/>
      <c r="N49" s="2"/>
      <c r="O49" s="5"/>
      <c r="P49" s="5"/>
      <c r="Q49" s="2"/>
    </row>
    <row r="50" spans="8:17" ht="120" customHeight="1">
      <c r="H50" s="2"/>
      <c r="I50" s="2"/>
      <c r="J50" s="2"/>
      <c r="K50" s="2"/>
      <c r="L50" s="2"/>
      <c r="M50" s="2"/>
      <c r="N50" s="2"/>
      <c r="O50" s="5"/>
      <c r="P50" s="5"/>
      <c r="Q50" s="2"/>
    </row>
    <row r="51" spans="8:17" ht="40.35" customHeight="1">
      <c r="I51" s="2"/>
      <c r="J51" s="2"/>
      <c r="K51" s="2"/>
      <c r="L51" s="2"/>
      <c r="M51" s="2"/>
      <c r="N51" s="2"/>
      <c r="O51" s="5"/>
      <c r="P51" s="5"/>
      <c r="Q51" s="2"/>
    </row>
    <row r="52" spans="8:17" ht="20.100000000000001" customHeight="1">
      <c r="I52" s="2"/>
      <c r="J52" s="2"/>
      <c r="K52" s="2"/>
      <c r="L52" s="2"/>
      <c r="M52" s="2"/>
      <c r="N52" s="2"/>
      <c r="O52" s="5"/>
      <c r="P52" s="5"/>
      <c r="Q52" s="2"/>
    </row>
    <row r="53" spans="8:17" ht="20.100000000000001" customHeight="1">
      <c r="I53" s="2"/>
      <c r="J53" s="2"/>
      <c r="K53" s="2"/>
      <c r="L53" s="2"/>
      <c r="M53" s="2"/>
      <c r="N53" s="2"/>
      <c r="O53" s="5"/>
      <c r="P53" s="5"/>
      <c r="Q53" s="2"/>
    </row>
    <row r="54" spans="8:17" ht="20.100000000000001" customHeight="1">
      <c r="I54" s="2"/>
      <c r="J54" s="2"/>
      <c r="K54" s="2"/>
      <c r="L54" s="2"/>
      <c r="M54" s="2"/>
      <c r="N54" s="2"/>
      <c r="O54" s="5"/>
      <c r="P54" s="5"/>
      <c r="Q54" s="2"/>
    </row>
    <row r="55" spans="8:17" ht="40.35" customHeight="1">
      <c r="I55" s="2"/>
      <c r="J55" s="2"/>
      <c r="K55" s="2"/>
      <c r="L55" s="2"/>
      <c r="M55" s="2"/>
      <c r="N55" s="2"/>
      <c r="O55" s="5"/>
      <c r="P55" s="5"/>
      <c r="Q55" s="2"/>
    </row>
    <row r="56" spans="8:17" ht="20.100000000000001" customHeight="1">
      <c r="I56" s="2"/>
      <c r="J56" s="2"/>
      <c r="K56" s="2"/>
      <c r="L56" s="2"/>
      <c r="M56" s="2"/>
      <c r="N56" s="2"/>
      <c r="O56" s="5"/>
      <c r="P56" s="5"/>
      <c r="Q56" s="2"/>
    </row>
    <row r="57" spans="8:17" ht="20.100000000000001" customHeight="1">
      <c r="I57" s="2"/>
      <c r="J57" s="2"/>
      <c r="K57" s="2"/>
      <c r="L57" s="2"/>
      <c r="M57" s="2"/>
      <c r="N57" s="2"/>
      <c r="O57" s="5"/>
      <c r="P57" s="5"/>
      <c r="Q57" s="2"/>
    </row>
    <row r="58" spans="8:17" ht="20.100000000000001" customHeight="1">
      <c r="I58" s="2"/>
      <c r="J58" s="2"/>
      <c r="K58" s="2"/>
      <c r="L58" s="2"/>
      <c r="M58" s="2"/>
      <c r="N58" s="2"/>
      <c r="O58" s="5"/>
      <c r="P58" s="5"/>
      <c r="Q58" s="2"/>
    </row>
    <row r="59" spans="8:17" ht="25.35" customHeight="1">
      <c r="I59" s="2"/>
      <c r="J59" s="2"/>
      <c r="K59" s="2"/>
      <c r="L59" s="2"/>
      <c r="M59" s="2"/>
      <c r="N59" s="2"/>
      <c r="O59" s="5"/>
      <c r="P59" s="5"/>
      <c r="Q59" s="2"/>
    </row>
    <row r="60" spans="8:17" ht="25.35" customHeight="1">
      <c r="I60" s="2"/>
      <c r="J60" s="2"/>
      <c r="K60" s="2"/>
      <c r="L60" s="2"/>
      <c r="M60" s="2"/>
      <c r="N60" s="2"/>
      <c r="O60" s="5"/>
      <c r="P60" s="5"/>
      <c r="Q60" s="2"/>
    </row>
    <row r="61" spans="8:17" ht="120" customHeight="1">
      <c r="I61" s="2"/>
      <c r="J61" s="2"/>
      <c r="K61" s="2"/>
      <c r="L61" s="2"/>
      <c r="M61" s="2"/>
      <c r="N61" s="2"/>
      <c r="O61" s="5"/>
      <c r="P61" s="5"/>
      <c r="Q61" s="2"/>
    </row>
    <row r="62" spans="8:17" ht="40.35" customHeight="1">
      <c r="I62" s="2"/>
      <c r="J62" s="2"/>
      <c r="K62" s="2"/>
      <c r="L62" s="2"/>
      <c r="M62" s="2"/>
      <c r="N62" s="2"/>
      <c r="O62" s="5"/>
      <c r="P62" s="5"/>
      <c r="Q62" s="2"/>
    </row>
    <row r="63" spans="8:17" ht="20.100000000000001" customHeight="1">
      <c r="I63" s="2"/>
      <c r="J63" s="2"/>
      <c r="K63" s="2"/>
      <c r="L63" s="2"/>
      <c r="M63" s="2"/>
      <c r="N63" s="2"/>
      <c r="O63" s="5"/>
      <c r="P63" s="5"/>
      <c r="Q63" s="2"/>
    </row>
    <row r="64" spans="8:17" ht="25.35" customHeight="1">
      <c r="I64" s="2"/>
      <c r="J64" s="2"/>
      <c r="K64" s="2"/>
      <c r="L64" s="2"/>
      <c r="M64" s="2"/>
      <c r="N64" s="2"/>
      <c r="O64" s="5"/>
      <c r="P64" s="5"/>
      <c r="Q64" s="2"/>
    </row>
    <row r="65" spans="1:29" s="7" customFormat="1" ht="20.100000000000001" customHeight="1">
      <c r="A65" s="1"/>
      <c r="B65" s="1"/>
      <c r="C65" s="1"/>
      <c r="D65" s="1"/>
      <c r="E65" s="1"/>
      <c r="F65" s="8"/>
      <c r="G65" s="9"/>
      <c r="H65" s="1"/>
      <c r="I65" s="6"/>
      <c r="J65" s="6"/>
      <c r="K65" s="6"/>
      <c r="L65" s="6"/>
      <c r="M65" s="6"/>
      <c r="N65" s="6"/>
      <c r="O65" s="6"/>
      <c r="P65" s="6"/>
      <c r="Q65" s="6"/>
      <c r="R65" s="6"/>
      <c r="S65" s="6"/>
      <c r="T65" s="6"/>
      <c r="U65" s="6"/>
      <c r="V65" s="6"/>
      <c r="W65" s="6"/>
      <c r="X65" s="6"/>
      <c r="Y65" s="6"/>
      <c r="Z65" s="6"/>
      <c r="AA65" s="6"/>
      <c r="AB65" s="6"/>
      <c r="AC65" s="6"/>
    </row>
    <row r="66" spans="1:29" s="7" customFormat="1" ht="80.099999999999994" customHeight="1">
      <c r="A66" s="1"/>
      <c r="B66" s="1"/>
      <c r="C66" s="1"/>
      <c r="D66" s="1"/>
      <c r="E66" s="1"/>
      <c r="F66" s="8"/>
      <c r="G66" s="9"/>
      <c r="H66" s="1"/>
      <c r="I66" s="6"/>
      <c r="J66" s="6"/>
      <c r="K66" s="6"/>
      <c r="L66" s="6"/>
      <c r="M66" s="6"/>
      <c r="N66" s="6"/>
      <c r="O66" s="6"/>
      <c r="P66" s="6"/>
      <c r="Q66" s="6"/>
      <c r="R66" s="6"/>
      <c r="S66" s="6"/>
      <c r="T66" s="6"/>
      <c r="U66" s="6"/>
      <c r="V66" s="6"/>
      <c r="W66" s="6"/>
      <c r="X66" s="6"/>
      <c r="Y66" s="6"/>
      <c r="Z66" s="6"/>
      <c r="AA66" s="6"/>
      <c r="AB66" s="6"/>
      <c r="AC66" s="6"/>
    </row>
    <row r="67" spans="1:29" s="7" customFormat="1" ht="1.35" customHeight="1">
      <c r="A67" s="1"/>
      <c r="B67" s="1"/>
      <c r="C67" s="1"/>
      <c r="D67" s="1"/>
      <c r="E67" s="1"/>
      <c r="F67" s="8"/>
      <c r="G67" s="9"/>
      <c r="H67" s="1"/>
      <c r="I67" s="6"/>
      <c r="J67" s="6"/>
      <c r="K67" s="6"/>
      <c r="L67" s="6"/>
      <c r="M67" s="6"/>
      <c r="N67" s="6"/>
      <c r="O67" s="6"/>
      <c r="P67" s="6"/>
      <c r="Q67" s="6"/>
      <c r="R67" s="6"/>
      <c r="S67" s="6"/>
      <c r="T67" s="6"/>
      <c r="U67" s="6"/>
      <c r="V67" s="6"/>
      <c r="W67" s="6"/>
      <c r="X67" s="6"/>
      <c r="Y67" s="6"/>
      <c r="Z67" s="6"/>
      <c r="AA67" s="6"/>
      <c r="AB67" s="6"/>
      <c r="AC67" s="6"/>
    </row>
    <row r="68" spans="1:29" s="7" customFormat="1" ht="19.350000000000001" hidden="1" customHeight="1">
      <c r="A68" s="1"/>
      <c r="B68" s="1"/>
      <c r="C68" s="1"/>
      <c r="D68" s="1"/>
      <c r="E68" s="1"/>
      <c r="F68" s="8"/>
      <c r="G68" s="9"/>
      <c r="H68" s="1"/>
      <c r="I68" s="6"/>
      <c r="J68" s="6"/>
      <c r="K68" s="6"/>
      <c r="L68" s="6"/>
      <c r="M68" s="6"/>
      <c r="N68" s="6"/>
      <c r="O68" s="6"/>
      <c r="P68" s="6"/>
      <c r="Q68" s="6"/>
      <c r="R68" s="6"/>
      <c r="S68" s="6"/>
      <c r="T68" s="6"/>
      <c r="U68" s="6"/>
      <c r="V68" s="6"/>
      <c r="W68" s="6"/>
      <c r="X68" s="6"/>
      <c r="Y68" s="6"/>
      <c r="Z68" s="6"/>
      <c r="AA68" s="6"/>
      <c r="AB68" s="6"/>
      <c r="AC68" s="6"/>
    </row>
    <row r="69" spans="1:29" s="7" customFormat="1" ht="80.099999999999994" hidden="1" customHeight="1">
      <c r="A69" s="1"/>
      <c r="B69" s="1"/>
      <c r="C69" s="1"/>
      <c r="D69" s="1"/>
      <c r="E69" s="1"/>
      <c r="F69" s="8"/>
      <c r="G69" s="9"/>
      <c r="H69" s="1"/>
      <c r="I69" s="6"/>
      <c r="J69" s="6"/>
      <c r="K69" s="6"/>
      <c r="L69" s="6"/>
      <c r="M69" s="6"/>
      <c r="N69" s="6"/>
      <c r="O69" s="6"/>
      <c r="P69" s="6"/>
      <c r="Q69" s="6"/>
      <c r="R69" s="6"/>
      <c r="S69" s="6"/>
      <c r="T69" s="6"/>
      <c r="U69" s="6"/>
      <c r="V69" s="6"/>
      <c r="W69" s="6"/>
      <c r="X69" s="6"/>
      <c r="Y69" s="6"/>
      <c r="Z69" s="6"/>
      <c r="AA69" s="6"/>
      <c r="AB69" s="6"/>
      <c r="AC69" s="6"/>
    </row>
    <row r="70" spans="1:29" s="7" customFormat="1" ht="20.100000000000001" customHeight="1">
      <c r="A70" s="1"/>
      <c r="B70" s="1"/>
      <c r="C70" s="1"/>
      <c r="D70" s="1"/>
      <c r="E70" s="1"/>
      <c r="F70" s="8"/>
      <c r="G70" s="9"/>
      <c r="H70" s="1"/>
      <c r="I70" s="6"/>
      <c r="J70" s="6"/>
      <c r="K70" s="6"/>
      <c r="L70" s="6"/>
      <c r="M70" s="6"/>
      <c r="N70" s="6"/>
      <c r="O70" s="6"/>
      <c r="P70" s="6"/>
      <c r="Q70" s="6"/>
      <c r="R70" s="6"/>
      <c r="S70" s="6"/>
      <c r="T70" s="6"/>
      <c r="U70" s="6"/>
      <c r="V70" s="6"/>
      <c r="W70" s="6"/>
      <c r="X70" s="6"/>
      <c r="Y70" s="6"/>
      <c r="Z70" s="6"/>
      <c r="AA70" s="6"/>
      <c r="AB70" s="6"/>
      <c r="AC70" s="6"/>
    </row>
    <row r="71" spans="1:29" ht="100.35" customHeight="1"/>
    <row r="72" spans="1:29" ht="22.35" hidden="1" customHeight="1"/>
    <row r="73" spans="1:29" ht="22.35" hidden="1" customHeight="1"/>
    <row r="74" spans="1:29" ht="22.35" hidden="1" customHeight="1"/>
    <row r="75" spans="1:29" ht="60" customHeight="1"/>
    <row r="76" spans="1:29" ht="17.100000000000001" customHeight="1"/>
    <row r="77" spans="1:29" s="4" customFormat="1" ht="20.100000000000001" customHeight="1">
      <c r="A77" s="1"/>
      <c r="B77" s="1"/>
      <c r="C77" s="1"/>
      <c r="D77" s="1"/>
      <c r="E77" s="1"/>
      <c r="F77" s="8"/>
      <c r="G77" s="9"/>
      <c r="H77" s="1"/>
      <c r="I77" s="3"/>
      <c r="J77" s="3"/>
      <c r="K77" s="3"/>
      <c r="L77" s="3"/>
      <c r="M77" s="3"/>
      <c r="N77" s="3"/>
      <c r="O77" s="3"/>
      <c r="P77" s="3"/>
      <c r="Q77" s="3"/>
    </row>
    <row r="78" spans="1:29" ht="20.100000000000001" customHeight="1">
      <c r="I78" s="2"/>
      <c r="J78" s="2"/>
      <c r="K78" s="2"/>
      <c r="L78" s="2"/>
      <c r="M78" s="2"/>
      <c r="N78" s="5"/>
      <c r="O78" s="2"/>
      <c r="P78" s="5"/>
      <c r="Q78" s="2"/>
    </row>
    <row r="79" spans="1:29" ht="19.350000000000001" customHeight="1"/>
    <row r="85" spans="8:8" ht="50.1" customHeight="1"/>
    <row r="90" spans="8:8">
      <c r="H90" s="2"/>
    </row>
    <row r="93" spans="8:8" ht="20.100000000000001" customHeight="1"/>
    <row r="94" spans="8:8" ht="20.100000000000001" customHeight="1"/>
    <row r="95" spans="8:8" ht="20.100000000000001" customHeight="1"/>
    <row r="96" spans="8:8" ht="20.100000000000001" customHeight="1"/>
    <row r="97" ht="20.100000000000001" customHeight="1"/>
    <row r="98" ht="17.100000000000001" customHeight="1"/>
    <row r="103" ht="20.100000000000001" customHeight="1"/>
    <row r="104" ht="20.100000000000001" customHeight="1"/>
    <row r="105" ht="20.100000000000001" customHeight="1"/>
    <row r="106" ht="20.100000000000001" customHeight="1"/>
    <row r="107" ht="17.100000000000001" customHeight="1"/>
    <row r="112" ht="17.100000000000001" customHeight="1"/>
    <row r="118" spans="9:17" ht="40.35" customHeight="1">
      <c r="I118" s="2"/>
      <c r="J118" s="2"/>
      <c r="K118" s="2"/>
      <c r="L118" s="2"/>
      <c r="M118" s="2"/>
      <c r="N118" s="2"/>
      <c r="O118" s="5"/>
      <c r="P118" s="5"/>
      <c r="Q118" s="2"/>
    </row>
    <row r="119" spans="9:17" ht="17.100000000000001" customHeight="1"/>
    <row r="120" spans="9:17" ht="17.100000000000001" customHeight="1"/>
    <row r="121" spans="9:17" ht="17.100000000000001" customHeight="1"/>
    <row r="127" spans="9:17" ht="17.100000000000001" customHeight="1"/>
    <row r="133" ht="17.100000000000001" customHeight="1"/>
    <row r="138" ht="25.35" customHeight="1"/>
    <row r="139" ht="59.1" customHeight="1"/>
    <row r="140" ht="16.350000000000001" customHeight="1"/>
  </sheetData>
  <sheetProtection selectLockedCells="1"/>
  <mergeCells count="19">
    <mergeCell ref="A11:B11"/>
    <mergeCell ref="A13:F13"/>
    <mergeCell ref="A1:G1"/>
    <mergeCell ref="A3:G3"/>
    <mergeCell ref="A4:G4"/>
    <mergeCell ref="A5:B5"/>
    <mergeCell ref="C10:G10"/>
    <mergeCell ref="A10:B10"/>
    <mergeCell ref="A2:G2"/>
    <mergeCell ref="A6:G6"/>
    <mergeCell ref="A7:B7"/>
    <mergeCell ref="C7:G7"/>
    <mergeCell ref="A8:B8"/>
    <mergeCell ref="A9:F9"/>
    <mergeCell ref="A16:F16"/>
    <mergeCell ref="A15:B15"/>
    <mergeCell ref="C14:G14"/>
    <mergeCell ref="A14:B14"/>
    <mergeCell ref="A12:B12"/>
  </mergeCells>
  <phoneticPr fontId="2" type="noConversion"/>
  <pageMargins left="0.79000000000000015" right="0.79000000000000015" top="0.98" bottom="0.98" header="0.5" footer="0.5"/>
  <pageSetup paperSize="9" scale="6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 - LOT 2</vt:lpstr>
      <vt:lpstr>'DPGF - LOT 2'!Zone_d_impression</vt:lpstr>
    </vt:vector>
  </TitlesOfParts>
  <Company>Capa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Maelle VIARD</dc:creator>
  <cp:lastModifiedBy>Azhar FALA</cp:lastModifiedBy>
  <cp:lastPrinted>2023-05-22T09:13:11Z</cp:lastPrinted>
  <dcterms:created xsi:type="dcterms:W3CDTF">2014-02-03T08:50:33Z</dcterms:created>
  <dcterms:modified xsi:type="dcterms:W3CDTF">2025-07-17T16:11:28Z</dcterms:modified>
</cp:coreProperties>
</file>